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Como calcular carga horária para um curso ou disciplina EAD\"/>
    </mc:Choice>
  </mc:AlternateContent>
  <bookViews>
    <workbookView xWindow="0" yWindow="0" windowWidth="28800" windowHeight="12000" activeTab="1"/>
  </bookViews>
  <sheets>
    <sheet name="Planilha1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2" i="2"/>
  <c r="F41" i="2"/>
  <c r="F40" i="2"/>
  <c r="F38" i="2"/>
  <c r="F37" i="2"/>
  <c r="F36" i="2"/>
  <c r="F35" i="2"/>
  <c r="F34" i="2"/>
  <c r="F33" i="2"/>
  <c r="F32" i="2"/>
  <c r="F31" i="2"/>
  <c r="F29" i="2"/>
  <c r="F28" i="2"/>
  <c r="F6" i="2"/>
  <c r="F19" i="2"/>
  <c r="F20" i="2"/>
  <c r="F21" i="2"/>
  <c r="F18" i="2"/>
  <c r="F10" i="2"/>
  <c r="F11" i="2"/>
  <c r="F12" i="2"/>
  <c r="F13" i="2"/>
  <c r="F14" i="2"/>
  <c r="F15" i="2"/>
  <c r="F16" i="2"/>
  <c r="F9" i="2"/>
  <c r="F7" i="2"/>
  <c r="F22" i="2" l="1"/>
</calcChain>
</file>

<file path=xl/sharedStrings.xml><?xml version="1.0" encoding="utf-8"?>
<sst xmlns="http://schemas.openxmlformats.org/spreadsheetml/2006/main" count="190" uniqueCount="100">
  <si>
    <t>Conteúdo</t>
  </si>
  <si>
    <t>Coleta de Conteúdo</t>
  </si>
  <si>
    <t>Descrição</t>
  </si>
  <si>
    <t>Hora homem</t>
  </si>
  <si>
    <t>Reunião de alinhamento de conteúdo para imersão nas especificações de um projeto/assunto específico, com o objetivo de coletar conteúdo para desenvolvimento de material fonte textual.</t>
  </si>
  <si>
    <t>Questionários Múltipla-Escolha</t>
  </si>
  <si>
    <t>Questão</t>
  </si>
  <si>
    <t>Criação, edição e revisão de questões de múltipla escolha em formato ENADE ou para uso corporativo. Entregue em formato word.</t>
  </si>
  <si>
    <t>Produção de Conteúdo Fonte Textual</t>
  </si>
  <si>
    <t>Página</t>
  </si>
  <si>
    <t>Produção de conteúdo textual base em word sobre um assunto/tema específico. Contratação mínima 20 páginas de conteúdo fonte. Arial 12.</t>
  </si>
  <si>
    <t>Design</t>
  </si>
  <si>
    <t>Customização de conteúdo</t>
  </si>
  <si>
    <t>Pág. material fonte</t>
  </si>
  <si>
    <t>Customização de conteúdo responsivo. HTML com texto, imagem e/ou recursos multimídias embedados. Entregue em formato Onepage.</t>
  </si>
  <si>
    <t>Objetos de Aprendizagem</t>
  </si>
  <si>
    <t>Complex. Média</t>
  </si>
  <si>
    <t>Objeto interativo educacional. Complexidade baixa, até 5 interações.</t>
  </si>
  <si>
    <t>Complex. Alta</t>
  </si>
  <si>
    <t>Objeto interativo educacional. Complexidade alta, até 20 interações.</t>
  </si>
  <si>
    <t>Simuladores</t>
  </si>
  <si>
    <t>Complex. Baixa</t>
  </si>
  <si>
    <t xml:space="preserve">Objeto interativo a partir de uma simulação de procedimentos ou software. Complexidade baixa, até 5 interações.
</t>
  </si>
  <si>
    <t xml:space="preserve">Objeto interativo a partir de uma simulação de procedimentos ou software. Complexidade baixa, de 6 a 15 interações.
</t>
  </si>
  <si>
    <t xml:space="preserve">Objeto interativo a partir de uma simulação de procedimentos ou software. Complexidade baixa, de 16 a 30 interações.
</t>
  </si>
  <si>
    <t>Infografia Interativa</t>
  </si>
  <si>
    <t>Objeto</t>
  </si>
  <si>
    <t>Material infográfico interativo com até 5 interações.</t>
  </si>
  <si>
    <t>Diagramação de Impresso</t>
  </si>
  <si>
    <t>Diagramação de material em formato PDF, criado a partir do texto base original.</t>
  </si>
  <si>
    <t>PIV</t>
  </si>
  <si>
    <t>Projeto</t>
  </si>
  <si>
    <t>Plano/Projeto de identidade visual, estabelecido no início de um projeto ou objeto interativo de acordo com as diretrizes da marca.</t>
  </si>
  <si>
    <t>Roteiro</t>
  </si>
  <si>
    <t>Produção de roteiro decupado, para produção de material audiovisual. Animação ou filmagem.</t>
  </si>
  <si>
    <t>Objetos 3D</t>
  </si>
  <si>
    <t>Média</t>
  </si>
  <si>
    <t>Criação de objeto 3D, com até 200 faces poligonais. Incluso modelagem de objeto, colorização e texturizaçã. Formato de entrega OBJ. ou Imagem JPEG.</t>
  </si>
  <si>
    <t>Alta</t>
  </si>
  <si>
    <t>Criação de objeto 3D complexo, com até 500 faces poligonais. Incluso modelagem de objeto, colorização e texturizaçã. Formato de entrega OBJ. ou Imagem JPEG.</t>
  </si>
  <si>
    <t>Audiovisual</t>
  </si>
  <si>
    <t>Objetos 360º</t>
  </si>
  <si>
    <t>Objetos</t>
  </si>
  <si>
    <t>Captura fotográfica de objeto físico, a cada 5º para criação rotação de objeto 360º.</t>
  </si>
  <si>
    <t>Locução c/ Emulador de Voz</t>
  </si>
  <si>
    <t>Minuto</t>
  </si>
  <si>
    <t>Produção de locuções com simuladores de voz, a partir de texto base original disponibilizado pelo cliente. Entrega em formato mp3.</t>
  </si>
  <si>
    <t>Locução ou PodCast</t>
  </si>
  <si>
    <t>Produção de locuções com locutores profissionais, a partir de texto base original disponibilizado pelo cliente. Entrega em formato mp3.</t>
  </si>
  <si>
    <t>Videoaula</t>
  </si>
  <si>
    <t>Videoaula com professor/ator, incluso edição, pós-produção, trilha sonora. Tendo por base roteiro decupado da demanda e identidade visual do cliente.</t>
  </si>
  <si>
    <t>Videoaula Interativa</t>
  </si>
  <si>
    <t>Videoaula interativa com até um evento interativo por minuto, incluso edição, pós-produção, trilha sonora. Tendo por base roteiro decupado da demanda e identidade visual do cliente.</t>
  </si>
  <si>
    <t>Animação Interativa</t>
  </si>
  <si>
    <t>Produção de material audiovisual com até um evento interativo por minuto, incluso edição, pós-produção, trilha sonora. Tendo por base roteiro decupado da demanda e identidade visual do cliente.</t>
  </si>
  <si>
    <t>Vídeo Imersivo 1ª Pessoa</t>
  </si>
  <si>
    <t>Produção de material audiovisual elaborado em primeira pessoa, incluso edição, pós-produção, trilha sonora. Tendo por base roteiro decupado da demanda e identidade visual do cliente.</t>
  </si>
  <si>
    <t>Animação</t>
  </si>
  <si>
    <t>Produção de material audiovisual elaborado com animação vetorial 2D, incluso edição, pós-produção, trilha sonora. Tendo por base roteiro e identidade visual do cliente.</t>
  </si>
  <si>
    <t>Animação Whiteboard</t>
  </si>
  <si>
    <t>Produção de material audiovisual elaborado com animação vetorial 2D em quadro branco, com narratva de situação, processo, fluxo. Incluso edição, pós-produção, trilha sonora. Tendo por base roteiro decupado.</t>
  </si>
  <si>
    <t>NOME DO CURSO</t>
  </si>
  <si>
    <t>CARGA HORÁRIA</t>
  </si>
  <si>
    <t>UNIDADE</t>
  </si>
  <si>
    <t>VOLUME</t>
  </si>
  <si>
    <t>Programação HTML</t>
  </si>
  <si>
    <t>Vídeo em animação</t>
  </si>
  <si>
    <t>Vídeo depoimento ou entrevista</t>
  </si>
  <si>
    <t>Podcast</t>
  </si>
  <si>
    <t>Conteúdo textual</t>
  </si>
  <si>
    <t>Texto Base</t>
  </si>
  <si>
    <t>Estudos de Caso</t>
  </si>
  <si>
    <t>Atividades</t>
  </si>
  <si>
    <t>Questões de múltipla escolha</t>
  </si>
  <si>
    <t>Questões de verdadeiro e falso</t>
  </si>
  <si>
    <t>Simuladores digitais</t>
  </si>
  <si>
    <t>OBJETOS EDUCACIONAIS DIGITAIS</t>
  </si>
  <si>
    <t>Quantidade de questões</t>
  </si>
  <si>
    <t>Unidades infográficas</t>
  </si>
  <si>
    <t>Unidades infográficas com níveis de interação</t>
  </si>
  <si>
    <t>Unidades de atividades interativas digitais</t>
  </si>
  <si>
    <t>Unidades de simuladores digitais</t>
  </si>
  <si>
    <t>Quantidade de páginas de conteúdo fonte</t>
  </si>
  <si>
    <t>Metodologia de Projeto</t>
  </si>
  <si>
    <t>CARGA HORÁRIA POR OBJETO</t>
  </si>
  <si>
    <t>TOTAL DE OBJETOS DE APRENDIZAGEM</t>
  </si>
  <si>
    <t>CARGA HORÁRIA MÉDIA TOTAL</t>
  </si>
  <si>
    <t>Games ou atividades gamificadas</t>
  </si>
  <si>
    <t>Tempo estimado de interação</t>
  </si>
  <si>
    <t>Imagens ou galerias de imagens</t>
  </si>
  <si>
    <t>Qaunatidade de imagens</t>
  </si>
  <si>
    <t>CARGA HORÁRIA TOTAL COM VOLUME</t>
  </si>
  <si>
    <t>TEMPO MÉDIO DE CONSUMO POR OBJETO</t>
  </si>
  <si>
    <t>Quantidade de minutos de vídeo em animação</t>
  </si>
  <si>
    <t>Quantidade de minutos de videoaula</t>
  </si>
  <si>
    <t xml:space="preserve">Quantidade de minutos de vídeo </t>
  </si>
  <si>
    <t>Quantidade de minutos de locução</t>
  </si>
  <si>
    <t>Demais atividade interativa digitais</t>
  </si>
  <si>
    <t>Infográficos</t>
  </si>
  <si>
    <t>Infográficos interativos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</si>
</sst>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4"/>
      <color rgb="FF434343"/>
      <name val="Arial"/>
      <family val="2"/>
    </font>
    <font>
      <sz val="10"/>
      <color theme="1"/>
      <name val="Arial"/>
      <family val="2"/>
    </font>
    <font>
      <b/>
      <sz val="10"/>
      <color rgb="FF434343"/>
      <name val="Arial"/>
      <family val="2"/>
    </font>
    <font>
      <sz val="10"/>
      <color rgb="FF434343"/>
      <name val="Arial"/>
      <family val="2"/>
    </font>
    <font>
      <sz val="10"/>
      <color rgb="FF000000"/>
      <name val="Trebuchet MS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wrapText="1"/>
    </xf>
    <xf numFmtId="0" fontId="6" fillId="6" borderId="7" xfId="0" applyFont="1" applyFill="1" applyBorder="1"/>
    <xf numFmtId="0" fontId="0" fillId="0" borderId="0" xfId="0" applyAlignment="1">
      <alignment horizontal="center"/>
    </xf>
    <xf numFmtId="0" fontId="6" fillId="6" borderId="7" xfId="0" applyFont="1" applyFill="1" applyBorder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center"/>
    </xf>
    <xf numFmtId="0" fontId="6" fillId="5" borderId="7" xfId="0" applyFont="1" applyFill="1" applyBorder="1" applyAlignment="1">
      <alignment wrapText="1"/>
    </xf>
    <xf numFmtId="0" fontId="6" fillId="5" borderId="7" xfId="0" applyFont="1" applyFill="1" applyBorder="1" applyAlignment="1">
      <alignment horizontal="center"/>
    </xf>
    <xf numFmtId="164" fontId="0" fillId="0" borderId="7" xfId="0" applyNumberFormat="1" applyFont="1" applyFill="1" applyBorder="1"/>
    <xf numFmtId="21" fontId="6" fillId="5" borderId="7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8" borderId="10" xfId="0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46" fontId="6" fillId="5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0"/>
  <sheetViews>
    <sheetView workbookViewId="0">
      <selection activeCell="B18" sqref="B18"/>
    </sheetView>
  </sheetViews>
  <sheetFormatPr defaultRowHeight="15" x14ac:dyDescent="0.25"/>
  <cols>
    <col min="2" max="2" width="46.42578125" customWidth="1"/>
    <col min="3" max="3" width="82.28515625" customWidth="1"/>
    <col min="4" max="4" width="50.85546875" customWidth="1"/>
  </cols>
  <sheetData>
    <row r="2" spans="2:4" ht="18.75" thickBot="1" x14ac:dyDescent="0.3">
      <c r="B2" s="22" t="s">
        <v>0</v>
      </c>
      <c r="C2" s="23"/>
      <c r="D2" s="23"/>
    </row>
    <row r="3" spans="2:4" ht="15.75" thickBot="1" x14ac:dyDescent="0.3">
      <c r="B3" s="1"/>
      <c r="C3" s="2"/>
      <c r="D3" s="1"/>
    </row>
    <row r="4" spans="2:4" ht="15.75" thickBot="1" x14ac:dyDescent="0.3">
      <c r="B4" s="3" t="s">
        <v>1</v>
      </c>
      <c r="C4" s="4" t="s">
        <v>2</v>
      </c>
      <c r="D4" s="3"/>
    </row>
    <row r="5" spans="2:4" ht="27" thickBot="1" x14ac:dyDescent="0.3">
      <c r="B5" s="5" t="s">
        <v>3</v>
      </c>
      <c r="C5" s="2" t="s">
        <v>4</v>
      </c>
      <c r="D5" s="5"/>
    </row>
    <row r="6" spans="2:4" ht="15.75" thickBot="1" x14ac:dyDescent="0.3">
      <c r="B6" s="6"/>
      <c r="C6" s="2"/>
      <c r="D6" s="6"/>
    </row>
    <row r="7" spans="2:4" ht="15.75" thickBot="1" x14ac:dyDescent="0.3">
      <c r="B7" s="3" t="s">
        <v>5</v>
      </c>
      <c r="C7" s="4" t="s">
        <v>2</v>
      </c>
      <c r="D7" s="3"/>
    </row>
    <row r="8" spans="2:4" ht="27" thickBot="1" x14ac:dyDescent="0.3">
      <c r="B8" s="5" t="s">
        <v>6</v>
      </c>
      <c r="C8" s="2" t="s">
        <v>7</v>
      </c>
      <c r="D8" s="5"/>
    </row>
    <row r="9" spans="2:4" ht="15.75" thickBot="1" x14ac:dyDescent="0.3">
      <c r="B9" s="2"/>
      <c r="C9" s="2"/>
      <c r="D9" s="2"/>
    </row>
    <row r="10" spans="2:4" ht="15.75" thickBot="1" x14ac:dyDescent="0.3">
      <c r="B10" s="3" t="s">
        <v>8</v>
      </c>
      <c r="C10" s="4" t="s">
        <v>2</v>
      </c>
      <c r="D10" s="3"/>
    </row>
    <row r="11" spans="2:4" ht="27" thickBot="1" x14ac:dyDescent="0.3">
      <c r="B11" s="5" t="s">
        <v>9</v>
      </c>
      <c r="C11" s="2" t="s">
        <v>10</v>
      </c>
      <c r="D11" s="5"/>
    </row>
    <row r="12" spans="2:4" ht="15.75" thickBot="1" x14ac:dyDescent="0.3">
      <c r="B12" s="6"/>
      <c r="C12" s="2"/>
      <c r="D12" s="6"/>
    </row>
    <row r="13" spans="2:4" ht="18.75" thickBot="1" x14ac:dyDescent="0.3">
      <c r="B13" s="24" t="s">
        <v>11</v>
      </c>
      <c r="C13" s="25"/>
      <c r="D13" s="25"/>
    </row>
    <row r="14" spans="2:4" ht="15.75" thickBot="1" x14ac:dyDescent="0.3">
      <c r="B14" s="1"/>
      <c r="C14" s="2"/>
      <c r="D14" s="1"/>
    </row>
    <row r="15" spans="2:4" ht="15.75" thickBot="1" x14ac:dyDescent="0.3">
      <c r="B15" s="3" t="s">
        <v>12</v>
      </c>
      <c r="C15" s="4" t="s">
        <v>2</v>
      </c>
      <c r="D15" s="3"/>
    </row>
    <row r="16" spans="2:4" ht="27" thickBot="1" x14ac:dyDescent="0.3">
      <c r="B16" s="5" t="s">
        <v>13</v>
      </c>
      <c r="C16" s="2" t="s">
        <v>14</v>
      </c>
      <c r="D16" s="5"/>
    </row>
    <row r="17" spans="2:4" ht="15.75" thickBot="1" x14ac:dyDescent="0.3">
      <c r="B17" s="6"/>
      <c r="C17" s="2"/>
      <c r="D17" s="6"/>
    </row>
    <row r="18" spans="2:4" ht="15.75" thickBot="1" x14ac:dyDescent="0.3">
      <c r="B18" s="3" t="s">
        <v>15</v>
      </c>
      <c r="C18" s="4" t="s">
        <v>2</v>
      </c>
      <c r="D18" s="3"/>
    </row>
    <row r="19" spans="2:4" ht="15.75" thickBot="1" x14ac:dyDescent="0.3">
      <c r="B19" s="5" t="s">
        <v>16</v>
      </c>
      <c r="C19" s="2" t="s">
        <v>17</v>
      </c>
      <c r="D19" s="5"/>
    </row>
    <row r="20" spans="2:4" ht="15.75" thickBot="1" x14ac:dyDescent="0.3">
      <c r="B20" s="5" t="s">
        <v>18</v>
      </c>
      <c r="C20" s="2" t="s">
        <v>19</v>
      </c>
      <c r="D20" s="5"/>
    </row>
    <row r="21" spans="2:4" ht="15.75" thickBot="1" x14ac:dyDescent="0.3">
      <c r="B21" s="6"/>
      <c r="C21" s="2"/>
      <c r="D21" s="6"/>
    </row>
    <row r="22" spans="2:4" ht="15.75" thickBot="1" x14ac:dyDescent="0.3">
      <c r="B22" s="3" t="s">
        <v>20</v>
      </c>
      <c r="C22" s="4" t="s">
        <v>2</v>
      </c>
      <c r="D22" s="3"/>
    </row>
    <row r="23" spans="2:4" ht="39.75" thickBot="1" x14ac:dyDescent="0.3">
      <c r="B23" s="5" t="s">
        <v>21</v>
      </c>
      <c r="C23" s="2" t="s">
        <v>22</v>
      </c>
      <c r="D23" s="5"/>
    </row>
    <row r="24" spans="2:4" ht="39.75" thickBot="1" x14ac:dyDescent="0.3">
      <c r="B24" s="5" t="s">
        <v>16</v>
      </c>
      <c r="C24" s="2" t="s">
        <v>23</v>
      </c>
      <c r="D24" s="5"/>
    </row>
    <row r="25" spans="2:4" ht="39.75" thickBot="1" x14ac:dyDescent="0.3">
      <c r="B25" s="5" t="s">
        <v>18</v>
      </c>
      <c r="C25" s="2" t="s">
        <v>24</v>
      </c>
      <c r="D25" s="5"/>
    </row>
    <row r="26" spans="2:4" ht="15.75" thickBot="1" x14ac:dyDescent="0.3">
      <c r="B26" s="6"/>
      <c r="C26" s="2"/>
      <c r="D26" s="6"/>
    </row>
    <row r="27" spans="2:4" ht="15.75" thickBot="1" x14ac:dyDescent="0.3">
      <c r="B27" s="7" t="s">
        <v>25</v>
      </c>
      <c r="C27" s="4" t="s">
        <v>2</v>
      </c>
      <c r="D27" s="7"/>
    </row>
    <row r="28" spans="2:4" ht="15.75" thickBot="1" x14ac:dyDescent="0.3">
      <c r="B28" s="5" t="s">
        <v>26</v>
      </c>
      <c r="C28" s="2" t="s">
        <v>27</v>
      </c>
      <c r="D28" s="5"/>
    </row>
    <row r="29" spans="2:4" ht="15.75" thickBot="1" x14ac:dyDescent="0.3">
      <c r="B29" s="2"/>
      <c r="C29" s="2"/>
      <c r="D29" s="2"/>
    </row>
    <row r="30" spans="2:4" ht="15.75" thickBot="1" x14ac:dyDescent="0.3">
      <c r="B30" s="3" t="s">
        <v>28</v>
      </c>
      <c r="C30" s="4" t="s">
        <v>2</v>
      </c>
      <c r="D30" s="3"/>
    </row>
    <row r="31" spans="2:4" ht="15.75" thickBot="1" x14ac:dyDescent="0.3">
      <c r="B31" s="5" t="s">
        <v>9</v>
      </c>
      <c r="C31" s="2" t="s">
        <v>29</v>
      </c>
      <c r="D31" s="5"/>
    </row>
    <row r="32" spans="2:4" ht="15.75" thickBot="1" x14ac:dyDescent="0.3">
      <c r="B32" s="6"/>
      <c r="C32" s="2"/>
      <c r="D32" s="6"/>
    </row>
    <row r="33" spans="2:4" ht="15.75" thickBot="1" x14ac:dyDescent="0.3">
      <c r="B33" s="3" t="s">
        <v>30</v>
      </c>
      <c r="C33" s="4" t="s">
        <v>2</v>
      </c>
      <c r="D33" s="3"/>
    </row>
    <row r="34" spans="2:4" ht="27" thickBot="1" x14ac:dyDescent="0.3">
      <c r="B34" s="5" t="s">
        <v>31</v>
      </c>
      <c r="C34" s="2" t="s">
        <v>32</v>
      </c>
      <c r="D34" s="5"/>
    </row>
    <row r="35" spans="2:4" ht="15.75" thickBot="1" x14ac:dyDescent="0.3">
      <c r="B35" s="26"/>
      <c r="C35" s="27"/>
    </row>
    <row r="36" spans="2:4" ht="15.75" thickBot="1" x14ac:dyDescent="0.3">
      <c r="B36" s="3" t="s">
        <v>33</v>
      </c>
      <c r="C36" s="4" t="s">
        <v>2</v>
      </c>
      <c r="D36" s="3"/>
    </row>
    <row r="37" spans="2:4" ht="15.75" thickBot="1" x14ac:dyDescent="0.3">
      <c r="B37" s="5" t="s">
        <v>9</v>
      </c>
      <c r="C37" s="2" t="s">
        <v>34</v>
      </c>
      <c r="D37" s="5"/>
    </row>
    <row r="38" spans="2:4" ht="15.75" thickBot="1" x14ac:dyDescent="0.3">
      <c r="B38" s="2"/>
      <c r="C38" s="2"/>
      <c r="D38" s="2"/>
    </row>
    <row r="39" spans="2:4" ht="15.75" thickBot="1" x14ac:dyDescent="0.3">
      <c r="B39" s="7" t="s">
        <v>35</v>
      </c>
      <c r="C39" s="4" t="s">
        <v>2</v>
      </c>
      <c r="D39" s="7"/>
    </row>
    <row r="40" spans="2:4" ht="27" thickBot="1" x14ac:dyDescent="0.3">
      <c r="B40" s="5" t="s">
        <v>36</v>
      </c>
      <c r="C40" s="2" t="s">
        <v>37</v>
      </c>
      <c r="D40" s="5"/>
    </row>
    <row r="41" spans="2:4" ht="27" thickBot="1" x14ac:dyDescent="0.3">
      <c r="B41" s="5" t="s">
        <v>38</v>
      </c>
      <c r="C41" s="2" t="s">
        <v>39</v>
      </c>
      <c r="D41" s="5"/>
    </row>
    <row r="42" spans="2:4" ht="15.75" thickBot="1" x14ac:dyDescent="0.3">
      <c r="B42" s="2"/>
      <c r="C42" s="2"/>
      <c r="D42" s="2"/>
    </row>
    <row r="43" spans="2:4" ht="18.75" thickBot="1" x14ac:dyDescent="0.3">
      <c r="B43" s="24" t="s">
        <v>40</v>
      </c>
      <c r="C43" s="25"/>
      <c r="D43" s="25"/>
    </row>
    <row r="44" spans="2:4" ht="15.75" thickBot="1" x14ac:dyDescent="0.3">
      <c r="B44" s="1"/>
      <c r="C44" s="2"/>
      <c r="D44" s="1"/>
    </row>
    <row r="45" spans="2:4" ht="15.75" thickBot="1" x14ac:dyDescent="0.3">
      <c r="B45" s="7" t="s">
        <v>41</v>
      </c>
      <c r="C45" s="4" t="s">
        <v>2</v>
      </c>
      <c r="D45" s="7" t="s">
        <v>41</v>
      </c>
    </row>
    <row r="46" spans="2:4" ht="15.75" thickBot="1" x14ac:dyDescent="0.3">
      <c r="B46" s="5" t="s">
        <v>42</v>
      </c>
      <c r="C46" s="2" t="s">
        <v>43</v>
      </c>
      <c r="D46" s="5"/>
    </row>
    <row r="47" spans="2:4" ht="15.75" thickBot="1" x14ac:dyDescent="0.3">
      <c r="B47" s="6"/>
      <c r="C47" s="2"/>
      <c r="D47" s="6"/>
    </row>
    <row r="48" spans="2:4" ht="15.75" thickBot="1" x14ac:dyDescent="0.3">
      <c r="B48" s="7" t="s">
        <v>44</v>
      </c>
      <c r="C48" s="4" t="s">
        <v>2</v>
      </c>
      <c r="D48" s="7"/>
    </row>
    <row r="49" spans="2:4" ht="27" thickBot="1" x14ac:dyDescent="0.3">
      <c r="B49" s="5" t="s">
        <v>45</v>
      </c>
      <c r="C49" s="2" t="s">
        <v>46</v>
      </c>
      <c r="D49" s="5"/>
    </row>
    <row r="50" spans="2:4" ht="15.75" thickBot="1" x14ac:dyDescent="0.3">
      <c r="B50" s="6"/>
      <c r="C50" s="2"/>
      <c r="D50" s="6"/>
    </row>
    <row r="51" spans="2:4" ht="15.75" thickBot="1" x14ac:dyDescent="0.3">
      <c r="B51" s="7" t="s">
        <v>47</v>
      </c>
      <c r="C51" s="4" t="s">
        <v>2</v>
      </c>
      <c r="D51" s="7"/>
    </row>
    <row r="52" spans="2:4" ht="30.75" thickBot="1" x14ac:dyDescent="0.35">
      <c r="B52" s="5" t="s">
        <v>45</v>
      </c>
      <c r="C52" s="8" t="s">
        <v>48</v>
      </c>
      <c r="D52" s="5"/>
    </row>
    <row r="53" spans="2:4" ht="15.75" thickBot="1" x14ac:dyDescent="0.3">
      <c r="B53" s="6"/>
      <c r="C53" s="2"/>
      <c r="D53" s="6"/>
    </row>
    <row r="54" spans="2:4" ht="15.75" thickBot="1" x14ac:dyDescent="0.3">
      <c r="B54" s="7" t="s">
        <v>49</v>
      </c>
      <c r="C54" s="4" t="s">
        <v>2</v>
      </c>
      <c r="D54" s="7"/>
    </row>
    <row r="55" spans="2:4" ht="27" thickBot="1" x14ac:dyDescent="0.3">
      <c r="B55" s="5" t="s">
        <v>45</v>
      </c>
      <c r="C55" s="2" t="s">
        <v>50</v>
      </c>
      <c r="D55" s="5"/>
    </row>
    <row r="56" spans="2:4" ht="15.75" thickBot="1" x14ac:dyDescent="0.3">
      <c r="B56" s="6"/>
      <c r="C56" s="2"/>
      <c r="D56" s="6"/>
    </row>
    <row r="57" spans="2:4" ht="15.75" thickBot="1" x14ac:dyDescent="0.3">
      <c r="B57" s="7" t="s">
        <v>51</v>
      </c>
      <c r="C57" s="4" t="s">
        <v>2</v>
      </c>
      <c r="D57" s="7"/>
    </row>
    <row r="58" spans="2:4" ht="27" thickBot="1" x14ac:dyDescent="0.3">
      <c r="B58" s="5" t="s">
        <v>45</v>
      </c>
      <c r="C58" s="2" t="s">
        <v>52</v>
      </c>
      <c r="D58" s="5"/>
    </row>
    <row r="59" spans="2:4" ht="15.75" thickBot="1" x14ac:dyDescent="0.3">
      <c r="B59" s="6"/>
      <c r="C59" s="2"/>
      <c r="D59" s="6"/>
    </row>
    <row r="60" spans="2:4" ht="15.75" thickBot="1" x14ac:dyDescent="0.3">
      <c r="B60" s="7" t="s">
        <v>53</v>
      </c>
      <c r="C60" s="4" t="s">
        <v>2</v>
      </c>
      <c r="D60" s="7"/>
    </row>
    <row r="61" spans="2:4" ht="39.75" thickBot="1" x14ac:dyDescent="0.3">
      <c r="B61" s="5" t="s">
        <v>45</v>
      </c>
      <c r="C61" s="2" t="s">
        <v>54</v>
      </c>
      <c r="D61" s="5"/>
    </row>
    <row r="62" spans="2:4" ht="15.75" thickBot="1" x14ac:dyDescent="0.3">
      <c r="B62" s="6"/>
      <c r="C62" s="2"/>
      <c r="D62" s="6"/>
    </row>
    <row r="63" spans="2:4" ht="15.75" thickBot="1" x14ac:dyDescent="0.3">
      <c r="B63" s="7" t="s">
        <v>55</v>
      </c>
      <c r="C63" s="4" t="s">
        <v>2</v>
      </c>
      <c r="D63" s="7"/>
    </row>
    <row r="64" spans="2:4" ht="27" thickBot="1" x14ac:dyDescent="0.3">
      <c r="B64" s="5" t="s">
        <v>45</v>
      </c>
      <c r="C64" s="2" t="s">
        <v>56</v>
      </c>
      <c r="D64" s="5"/>
    </row>
    <row r="65" spans="2:4" ht="15.75" thickBot="1" x14ac:dyDescent="0.3">
      <c r="B65" s="2"/>
      <c r="C65" s="2"/>
      <c r="D65" s="2"/>
    </row>
    <row r="66" spans="2:4" ht="15.75" thickBot="1" x14ac:dyDescent="0.3">
      <c r="B66" s="7" t="s">
        <v>57</v>
      </c>
      <c r="C66" s="4" t="s">
        <v>2</v>
      </c>
      <c r="D66" s="7"/>
    </row>
    <row r="67" spans="2:4" ht="27" thickBot="1" x14ac:dyDescent="0.3">
      <c r="B67" s="5" t="s">
        <v>45</v>
      </c>
      <c r="C67" s="2" t="s">
        <v>58</v>
      </c>
      <c r="D67" s="5"/>
    </row>
    <row r="68" spans="2:4" ht="15.75" thickBot="1" x14ac:dyDescent="0.3">
      <c r="B68" s="2"/>
      <c r="C68" s="2"/>
      <c r="D68" s="2"/>
    </row>
    <row r="69" spans="2:4" ht="15.75" thickBot="1" x14ac:dyDescent="0.3">
      <c r="B69" s="7" t="s">
        <v>59</v>
      </c>
      <c r="C69" s="4" t="s">
        <v>2</v>
      </c>
      <c r="D69" s="7"/>
    </row>
    <row r="70" spans="2:4" ht="39.75" thickBot="1" x14ac:dyDescent="0.3">
      <c r="B70" s="5" t="s">
        <v>45</v>
      </c>
      <c r="C70" s="2" t="s">
        <v>60</v>
      </c>
      <c r="D70" s="5"/>
    </row>
  </sheetData>
  <mergeCells count="4">
    <mergeCell ref="B2:D2"/>
    <mergeCell ref="B13:D13"/>
    <mergeCell ref="B43:D43"/>
    <mergeCell ref="B35:C3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120" zoomScaleNormal="120" workbookViewId="0">
      <selection activeCell="H43" sqref="H43"/>
    </sheetView>
  </sheetViews>
  <sheetFormatPr defaultRowHeight="15" x14ac:dyDescent="0.25"/>
  <cols>
    <col min="1" max="1" width="3" customWidth="1"/>
    <col min="2" max="2" width="37.7109375" customWidth="1"/>
    <col min="3" max="3" width="27.7109375" customWidth="1"/>
    <col min="4" max="4" width="55.140625" style="14" customWidth="1"/>
    <col min="5" max="5" width="42.42578125" customWidth="1"/>
    <col min="6" max="6" width="43.28515625" customWidth="1"/>
    <col min="7" max="7" width="3.42578125" customWidth="1"/>
    <col min="8" max="8" width="27.85546875" customWidth="1"/>
    <col min="12" max="12" width="44.85546875" customWidth="1"/>
  </cols>
  <sheetData>
    <row r="1" spans="1:7" x14ac:dyDescent="0.25">
      <c r="A1" s="16"/>
      <c r="B1" s="16"/>
      <c r="C1" s="16"/>
      <c r="D1" s="17"/>
      <c r="E1" s="16"/>
      <c r="F1" s="16"/>
      <c r="G1" s="16"/>
    </row>
    <row r="2" spans="1:7" ht="16.5" customHeight="1" x14ac:dyDescent="0.25">
      <c r="A2" s="16"/>
      <c r="B2" s="13" t="s">
        <v>61</v>
      </c>
      <c r="C2" s="31" t="s">
        <v>65</v>
      </c>
      <c r="D2" s="31"/>
      <c r="E2" s="31"/>
      <c r="F2" s="31"/>
      <c r="G2" s="16"/>
    </row>
    <row r="3" spans="1:7" ht="16.5" customHeight="1" x14ac:dyDescent="0.25">
      <c r="A3" s="16"/>
      <c r="B3" s="13" t="s">
        <v>62</v>
      </c>
      <c r="C3" s="31">
        <v>4</v>
      </c>
      <c r="D3" s="31"/>
      <c r="E3" s="31"/>
      <c r="F3" s="31"/>
      <c r="G3" s="16"/>
    </row>
    <row r="4" spans="1:7" ht="16.5" customHeight="1" x14ac:dyDescent="0.25">
      <c r="A4" s="16"/>
      <c r="B4" s="32" t="s">
        <v>76</v>
      </c>
      <c r="C4" s="32"/>
      <c r="D4" s="32"/>
      <c r="E4" s="32"/>
      <c r="F4" s="32"/>
      <c r="G4" s="16"/>
    </row>
    <row r="5" spans="1:7" ht="16.5" customHeight="1" x14ac:dyDescent="0.25">
      <c r="A5" s="16"/>
      <c r="B5" s="12" t="s">
        <v>69</v>
      </c>
      <c r="C5" s="15" t="s">
        <v>64</v>
      </c>
      <c r="D5" s="13" t="s">
        <v>63</v>
      </c>
      <c r="E5" s="13" t="s">
        <v>92</v>
      </c>
      <c r="F5" s="13" t="s">
        <v>91</v>
      </c>
      <c r="G5" s="16"/>
    </row>
    <row r="6" spans="1:7" ht="16.5" customHeight="1" x14ac:dyDescent="0.25">
      <c r="A6" s="16"/>
      <c r="B6" s="10" t="s">
        <v>70</v>
      </c>
      <c r="C6" s="11">
        <v>4</v>
      </c>
      <c r="D6" s="9" t="s">
        <v>82</v>
      </c>
      <c r="E6" s="20">
        <v>1.0416666666666666E-2</v>
      </c>
      <c r="F6" s="20">
        <f>E6*C6</f>
        <v>4.1666666666666664E-2</v>
      </c>
      <c r="G6" s="16"/>
    </row>
    <row r="7" spans="1:7" ht="16.5" customHeight="1" x14ac:dyDescent="0.25">
      <c r="A7" s="16"/>
      <c r="B7" s="10" t="s">
        <v>71</v>
      </c>
      <c r="C7" s="11">
        <v>1</v>
      </c>
      <c r="D7" s="9" t="s">
        <v>82</v>
      </c>
      <c r="E7" s="20">
        <v>1.0416666666666666E-2</v>
      </c>
      <c r="F7" s="20">
        <f>E7*C7</f>
        <v>1.0416666666666666E-2</v>
      </c>
      <c r="G7" s="16"/>
    </row>
    <row r="8" spans="1:7" ht="16.5" customHeight="1" x14ac:dyDescent="0.25">
      <c r="A8" s="16"/>
      <c r="B8" s="12" t="s">
        <v>72</v>
      </c>
      <c r="C8" s="15" t="s">
        <v>64</v>
      </c>
      <c r="D8" s="13" t="s">
        <v>63</v>
      </c>
      <c r="E8" s="13" t="s">
        <v>92</v>
      </c>
      <c r="F8" s="13" t="s">
        <v>84</v>
      </c>
      <c r="G8" s="16"/>
    </row>
    <row r="9" spans="1:7" ht="16.5" customHeight="1" x14ac:dyDescent="0.25">
      <c r="A9" s="16"/>
      <c r="B9" s="10" t="s">
        <v>73</v>
      </c>
      <c r="C9" s="11">
        <v>4</v>
      </c>
      <c r="D9" s="9" t="s">
        <v>77</v>
      </c>
      <c r="E9" s="20">
        <v>3.472222222222222E-3</v>
      </c>
      <c r="F9" s="20">
        <f>E9*C9</f>
        <v>1.3888888888888888E-2</v>
      </c>
      <c r="G9" s="16"/>
    </row>
    <row r="10" spans="1:7" ht="16.5" customHeight="1" x14ac:dyDescent="0.25">
      <c r="A10" s="16"/>
      <c r="B10" s="10" t="s">
        <v>74</v>
      </c>
      <c r="C10" s="11">
        <v>0</v>
      </c>
      <c r="D10" s="9" t="s">
        <v>77</v>
      </c>
      <c r="E10" s="20">
        <v>3.472222222222222E-3</v>
      </c>
      <c r="F10" s="20">
        <f t="shared" ref="F10:F16" si="0">E10*C10</f>
        <v>0</v>
      </c>
      <c r="G10" s="16"/>
    </row>
    <row r="11" spans="1:7" ht="16.5" customHeight="1" x14ac:dyDescent="0.25">
      <c r="A11" s="16"/>
      <c r="B11" s="10" t="s">
        <v>89</v>
      </c>
      <c r="C11" s="11">
        <v>8</v>
      </c>
      <c r="D11" s="9" t="s">
        <v>90</v>
      </c>
      <c r="E11" s="20">
        <v>3.472222222222222E-3</v>
      </c>
      <c r="F11" s="20">
        <f t="shared" si="0"/>
        <v>2.7777777777777776E-2</v>
      </c>
      <c r="G11" s="16"/>
    </row>
    <row r="12" spans="1:7" ht="16.5" customHeight="1" x14ac:dyDescent="0.25">
      <c r="A12" s="16"/>
      <c r="B12" s="10" t="s">
        <v>98</v>
      </c>
      <c r="C12" s="11">
        <v>1</v>
      </c>
      <c r="D12" s="9" t="s">
        <v>78</v>
      </c>
      <c r="E12" s="20">
        <v>6.9444444444444441E-3</v>
      </c>
      <c r="F12" s="20">
        <f t="shared" si="0"/>
        <v>6.9444444444444441E-3</v>
      </c>
      <c r="G12" s="16"/>
    </row>
    <row r="13" spans="1:7" ht="16.5" customHeight="1" x14ac:dyDescent="0.25">
      <c r="A13" s="16"/>
      <c r="B13" s="10" t="s">
        <v>99</v>
      </c>
      <c r="C13" s="11">
        <v>0</v>
      </c>
      <c r="D13" s="9" t="s">
        <v>79</v>
      </c>
      <c r="E13" s="20">
        <v>2.0833333333333332E-2</v>
      </c>
      <c r="F13" s="20">
        <f t="shared" si="0"/>
        <v>0</v>
      </c>
      <c r="G13" s="16"/>
    </row>
    <row r="14" spans="1:7" ht="16.5" customHeight="1" x14ac:dyDescent="0.25">
      <c r="A14" s="16"/>
      <c r="B14" s="10" t="s">
        <v>75</v>
      </c>
      <c r="C14" s="11">
        <v>1</v>
      </c>
      <c r="D14" s="9" t="s">
        <v>81</v>
      </c>
      <c r="E14" s="20">
        <v>2.0833333333333332E-2</v>
      </c>
      <c r="F14" s="20">
        <f t="shared" si="0"/>
        <v>2.0833333333333332E-2</v>
      </c>
      <c r="G14" s="16"/>
    </row>
    <row r="15" spans="1:7" ht="16.5" customHeight="1" x14ac:dyDescent="0.25">
      <c r="A15" s="16"/>
      <c r="B15" s="10" t="s">
        <v>87</v>
      </c>
      <c r="C15" s="11">
        <v>0</v>
      </c>
      <c r="D15" s="9" t="s">
        <v>88</v>
      </c>
      <c r="E15" s="20">
        <v>4.1666666666666664E-2</v>
      </c>
      <c r="F15" s="20">
        <f t="shared" si="0"/>
        <v>0</v>
      </c>
      <c r="G15" s="16"/>
    </row>
    <row r="16" spans="1:7" ht="16.5" customHeight="1" x14ac:dyDescent="0.25">
      <c r="A16" s="16"/>
      <c r="B16" s="10" t="s">
        <v>97</v>
      </c>
      <c r="C16" s="11">
        <v>0</v>
      </c>
      <c r="D16" s="9" t="s">
        <v>80</v>
      </c>
      <c r="E16" s="20">
        <v>4.1666666666666664E-2</v>
      </c>
      <c r="F16" s="20">
        <f t="shared" si="0"/>
        <v>0</v>
      </c>
      <c r="G16" s="16"/>
    </row>
    <row r="17" spans="1:7" ht="16.5" customHeight="1" x14ac:dyDescent="0.25">
      <c r="A17" s="16"/>
      <c r="B17" s="12" t="s">
        <v>40</v>
      </c>
      <c r="C17" s="15" t="s">
        <v>64</v>
      </c>
      <c r="D17" s="13" t="s">
        <v>63</v>
      </c>
      <c r="E17" s="13" t="s">
        <v>92</v>
      </c>
      <c r="F17" s="13" t="s">
        <v>84</v>
      </c>
      <c r="G17" s="16"/>
    </row>
    <row r="18" spans="1:7" ht="16.5" customHeight="1" x14ac:dyDescent="0.25">
      <c r="A18" s="16"/>
      <c r="B18" s="10" t="s">
        <v>66</v>
      </c>
      <c r="C18" s="11">
        <v>1</v>
      </c>
      <c r="D18" s="9" t="s">
        <v>93</v>
      </c>
      <c r="E18" s="20">
        <v>3.472222222222222E-3</v>
      </c>
      <c r="F18" s="20">
        <f>E18*C18</f>
        <v>3.472222222222222E-3</v>
      </c>
      <c r="G18" s="16"/>
    </row>
    <row r="19" spans="1:7" ht="16.5" customHeight="1" x14ac:dyDescent="0.25">
      <c r="A19" s="16"/>
      <c r="B19" s="10" t="s">
        <v>49</v>
      </c>
      <c r="C19" s="11">
        <v>8</v>
      </c>
      <c r="D19" s="9" t="s">
        <v>94</v>
      </c>
      <c r="E19" s="20">
        <v>3.472222222222222E-3</v>
      </c>
      <c r="F19" s="20">
        <f t="shared" ref="F19:F21" si="1">E19*C19</f>
        <v>2.7777777777777776E-2</v>
      </c>
      <c r="G19" s="16"/>
    </row>
    <row r="20" spans="1:7" ht="16.5" customHeight="1" x14ac:dyDescent="0.25">
      <c r="A20" s="16"/>
      <c r="B20" s="10" t="s">
        <v>67</v>
      </c>
      <c r="C20" s="11">
        <v>4</v>
      </c>
      <c r="D20" s="9" t="s">
        <v>95</v>
      </c>
      <c r="E20" s="20">
        <v>3.472222222222222E-3</v>
      </c>
      <c r="F20" s="20">
        <f t="shared" si="1"/>
        <v>1.3888888888888888E-2</v>
      </c>
      <c r="G20" s="16"/>
    </row>
    <row r="21" spans="1:7" ht="16.5" customHeight="1" x14ac:dyDescent="0.25">
      <c r="A21" s="16"/>
      <c r="B21" s="10" t="s">
        <v>68</v>
      </c>
      <c r="C21" s="11">
        <v>4</v>
      </c>
      <c r="D21" s="9" t="s">
        <v>96</v>
      </c>
      <c r="E21" s="20">
        <v>3.472222222222222E-3</v>
      </c>
      <c r="F21" s="20">
        <f t="shared" si="1"/>
        <v>1.3888888888888888E-2</v>
      </c>
      <c r="G21" s="16"/>
    </row>
    <row r="22" spans="1:7" x14ac:dyDescent="0.25">
      <c r="A22" s="16"/>
      <c r="B22" s="18" t="s">
        <v>85</v>
      </c>
      <c r="C22" s="19">
        <v>10</v>
      </c>
      <c r="D22" s="29" t="s">
        <v>86</v>
      </c>
      <c r="E22" s="30"/>
      <c r="F22" s="21">
        <f>SUM(F18:F21,F9:F16,F7,F6)</f>
        <v>0.18055555555555552</v>
      </c>
      <c r="G22" s="16"/>
    </row>
    <row r="23" spans="1:7" ht="36.75" customHeight="1" x14ac:dyDescent="0.25">
      <c r="A23" s="16"/>
      <c r="B23" s="28"/>
      <c r="C23" s="28"/>
      <c r="D23" s="28"/>
      <c r="E23" s="28"/>
      <c r="F23" s="28"/>
      <c r="G23" s="16"/>
    </row>
    <row r="24" spans="1:7" x14ac:dyDescent="0.25">
      <c r="A24" s="16"/>
      <c r="B24" s="13" t="s">
        <v>61</v>
      </c>
      <c r="C24" s="31" t="s">
        <v>83</v>
      </c>
      <c r="D24" s="31"/>
      <c r="E24" s="31"/>
      <c r="F24" s="31"/>
      <c r="G24" s="16"/>
    </row>
    <row r="25" spans="1:7" x14ac:dyDescent="0.25">
      <c r="A25" s="16"/>
      <c r="B25" s="13" t="s">
        <v>62</v>
      </c>
      <c r="C25" s="31">
        <v>40</v>
      </c>
      <c r="D25" s="31"/>
      <c r="E25" s="31"/>
      <c r="F25" s="31"/>
      <c r="G25" s="16"/>
    </row>
    <row r="26" spans="1:7" x14ac:dyDescent="0.25">
      <c r="A26" s="16"/>
      <c r="B26" s="32" t="s">
        <v>76</v>
      </c>
      <c r="C26" s="32"/>
      <c r="D26" s="32"/>
      <c r="E26" s="32"/>
      <c r="F26" s="32"/>
      <c r="G26" s="16"/>
    </row>
    <row r="27" spans="1:7" x14ac:dyDescent="0.25">
      <c r="A27" s="16"/>
      <c r="B27" s="12" t="s">
        <v>69</v>
      </c>
      <c r="C27" s="15" t="s">
        <v>64</v>
      </c>
      <c r="D27" s="13" t="s">
        <v>63</v>
      </c>
      <c r="E27" s="13" t="s">
        <v>92</v>
      </c>
      <c r="F27" s="13" t="s">
        <v>91</v>
      </c>
      <c r="G27" s="16"/>
    </row>
    <row r="28" spans="1:7" x14ac:dyDescent="0.25">
      <c r="A28" s="16"/>
      <c r="B28" s="10" t="s">
        <v>70</v>
      </c>
      <c r="C28" s="11">
        <v>60</v>
      </c>
      <c r="D28" s="9" t="s">
        <v>82</v>
      </c>
      <c r="E28" s="20">
        <v>1.0416666666666666E-2</v>
      </c>
      <c r="F28" s="20">
        <f>E28*C28</f>
        <v>0.625</v>
      </c>
      <c r="G28" s="16"/>
    </row>
    <row r="29" spans="1:7" x14ac:dyDescent="0.25">
      <c r="A29" s="16"/>
      <c r="B29" s="10" t="s">
        <v>71</v>
      </c>
      <c r="C29" s="11">
        <v>4</v>
      </c>
      <c r="D29" s="9" t="s">
        <v>82</v>
      </c>
      <c r="E29" s="20">
        <v>1.0416666666666666E-2</v>
      </c>
      <c r="F29" s="20">
        <f>E29*C29</f>
        <v>4.1666666666666664E-2</v>
      </c>
      <c r="G29" s="16"/>
    </row>
    <row r="30" spans="1:7" x14ac:dyDescent="0.25">
      <c r="A30" s="16"/>
      <c r="B30" s="12" t="s">
        <v>72</v>
      </c>
      <c r="C30" s="15" t="s">
        <v>64</v>
      </c>
      <c r="D30" s="13" t="s">
        <v>63</v>
      </c>
      <c r="E30" s="13" t="s">
        <v>92</v>
      </c>
      <c r="F30" s="13" t="s">
        <v>84</v>
      </c>
      <c r="G30" s="16"/>
    </row>
    <row r="31" spans="1:7" x14ac:dyDescent="0.25">
      <c r="A31" s="16"/>
      <c r="B31" s="10" t="s">
        <v>73</v>
      </c>
      <c r="C31" s="11">
        <v>40</v>
      </c>
      <c r="D31" s="9" t="s">
        <v>77</v>
      </c>
      <c r="E31" s="20">
        <v>3.472222222222222E-3</v>
      </c>
      <c r="F31" s="20">
        <f>E31*C31</f>
        <v>0.1388888888888889</v>
      </c>
      <c r="G31" s="16"/>
    </row>
    <row r="32" spans="1:7" x14ac:dyDescent="0.25">
      <c r="A32" s="16"/>
      <c r="B32" s="10" t="s">
        <v>74</v>
      </c>
      <c r="C32" s="11">
        <v>12</v>
      </c>
      <c r="D32" s="9" t="s">
        <v>77</v>
      </c>
      <c r="E32" s="20">
        <v>3.472222222222222E-3</v>
      </c>
      <c r="F32" s="20">
        <f t="shared" ref="F32:F38" si="2">E32*C32</f>
        <v>4.1666666666666664E-2</v>
      </c>
      <c r="G32" s="16"/>
    </row>
    <row r="33" spans="1:7" x14ac:dyDescent="0.25">
      <c r="A33" s="16"/>
      <c r="B33" s="10" t="s">
        <v>89</v>
      </c>
      <c r="C33" s="11">
        <v>40</v>
      </c>
      <c r="D33" s="9" t="s">
        <v>90</v>
      </c>
      <c r="E33" s="20">
        <v>3.472222222222222E-3</v>
      </c>
      <c r="F33" s="20">
        <f t="shared" si="2"/>
        <v>0.1388888888888889</v>
      </c>
      <c r="G33" s="16"/>
    </row>
    <row r="34" spans="1:7" x14ac:dyDescent="0.25">
      <c r="A34" s="16"/>
      <c r="B34" s="10" t="s">
        <v>98</v>
      </c>
      <c r="C34" s="11">
        <v>8</v>
      </c>
      <c r="D34" s="9" t="s">
        <v>78</v>
      </c>
      <c r="E34" s="20">
        <v>6.9444444444444441E-3</v>
      </c>
      <c r="F34" s="20">
        <f t="shared" si="2"/>
        <v>5.5555555555555552E-2</v>
      </c>
      <c r="G34" s="16"/>
    </row>
    <row r="35" spans="1:7" x14ac:dyDescent="0.25">
      <c r="A35" s="16"/>
      <c r="B35" s="10" t="s">
        <v>99</v>
      </c>
      <c r="C35" s="11">
        <v>4</v>
      </c>
      <c r="D35" s="9" t="s">
        <v>79</v>
      </c>
      <c r="E35" s="20">
        <v>2.0833333333333332E-2</v>
      </c>
      <c r="F35" s="20">
        <f t="shared" si="2"/>
        <v>8.3333333333333329E-2</v>
      </c>
      <c r="G35" s="16"/>
    </row>
    <row r="36" spans="1:7" x14ac:dyDescent="0.25">
      <c r="A36" s="16"/>
      <c r="B36" s="10" t="s">
        <v>75</v>
      </c>
      <c r="C36" s="11">
        <v>1</v>
      </c>
      <c r="D36" s="9" t="s">
        <v>81</v>
      </c>
      <c r="E36" s="20">
        <v>2.0833333333333332E-2</v>
      </c>
      <c r="F36" s="20">
        <f t="shared" si="2"/>
        <v>2.0833333333333332E-2</v>
      </c>
      <c r="G36" s="16"/>
    </row>
    <row r="37" spans="1:7" x14ac:dyDescent="0.25">
      <c r="A37" s="16"/>
      <c r="B37" s="10" t="s">
        <v>87</v>
      </c>
      <c r="C37" s="11">
        <v>2</v>
      </c>
      <c r="D37" s="9" t="s">
        <v>88</v>
      </c>
      <c r="E37" s="20">
        <v>4.1666666666666664E-2</v>
      </c>
      <c r="F37" s="20">
        <f t="shared" si="2"/>
        <v>8.3333333333333329E-2</v>
      </c>
      <c r="G37" s="16"/>
    </row>
    <row r="38" spans="1:7" x14ac:dyDescent="0.25">
      <c r="A38" s="16"/>
      <c r="B38" s="10" t="s">
        <v>97</v>
      </c>
      <c r="C38" s="11">
        <v>0</v>
      </c>
      <c r="D38" s="9" t="s">
        <v>80</v>
      </c>
      <c r="E38" s="20">
        <v>4.1666666666666664E-2</v>
      </c>
      <c r="F38" s="20">
        <f t="shared" si="2"/>
        <v>0</v>
      </c>
      <c r="G38" s="16"/>
    </row>
    <row r="39" spans="1:7" x14ac:dyDescent="0.25">
      <c r="A39" s="16"/>
      <c r="B39" s="12" t="s">
        <v>40</v>
      </c>
      <c r="C39" s="15" t="s">
        <v>64</v>
      </c>
      <c r="D39" s="13" t="s">
        <v>63</v>
      </c>
      <c r="E39" s="13" t="s">
        <v>92</v>
      </c>
      <c r="F39" s="13" t="s">
        <v>84</v>
      </c>
      <c r="G39" s="16"/>
    </row>
    <row r="40" spans="1:7" x14ac:dyDescent="0.25">
      <c r="A40" s="16"/>
      <c r="B40" s="10" t="s">
        <v>66</v>
      </c>
      <c r="C40" s="11">
        <v>4</v>
      </c>
      <c r="D40" s="9" t="s">
        <v>93</v>
      </c>
      <c r="E40" s="20">
        <v>3.472222222222222E-3</v>
      </c>
      <c r="F40" s="20">
        <f>E40*C40</f>
        <v>1.3888888888888888E-2</v>
      </c>
      <c r="G40" s="16"/>
    </row>
    <row r="41" spans="1:7" x14ac:dyDescent="0.25">
      <c r="A41" s="16"/>
      <c r="B41" s="10" t="s">
        <v>49</v>
      </c>
      <c r="C41" s="11">
        <v>80</v>
      </c>
      <c r="D41" s="9" t="s">
        <v>94</v>
      </c>
      <c r="E41" s="20">
        <v>3.472222222222222E-3</v>
      </c>
      <c r="F41" s="20">
        <f t="shared" ref="F41:F43" si="3">E41*C41</f>
        <v>0.27777777777777779</v>
      </c>
      <c r="G41" s="16"/>
    </row>
    <row r="42" spans="1:7" x14ac:dyDescent="0.25">
      <c r="A42" s="16"/>
      <c r="B42" s="10" t="s">
        <v>67</v>
      </c>
      <c r="C42" s="11">
        <v>12</v>
      </c>
      <c r="D42" s="9" t="s">
        <v>95</v>
      </c>
      <c r="E42" s="20">
        <v>3.472222222222222E-3</v>
      </c>
      <c r="F42" s="20">
        <f t="shared" si="3"/>
        <v>4.1666666666666664E-2</v>
      </c>
      <c r="G42" s="16"/>
    </row>
    <row r="43" spans="1:7" x14ac:dyDescent="0.25">
      <c r="A43" s="16"/>
      <c r="B43" s="10" t="s">
        <v>68</v>
      </c>
      <c r="C43" s="11">
        <v>12</v>
      </c>
      <c r="D43" s="9" t="s">
        <v>96</v>
      </c>
      <c r="E43" s="20">
        <v>3.472222222222222E-3</v>
      </c>
      <c r="F43" s="20">
        <f t="shared" si="3"/>
        <v>4.1666666666666664E-2</v>
      </c>
      <c r="G43" s="16"/>
    </row>
    <row r="44" spans="1:7" x14ac:dyDescent="0.25">
      <c r="A44" s="16"/>
      <c r="B44" s="18" t="s">
        <v>85</v>
      </c>
      <c r="C44" s="19">
        <v>10</v>
      </c>
      <c r="D44" s="29" t="s">
        <v>86</v>
      </c>
      <c r="E44" s="30"/>
      <c r="F44" s="33">
        <v>1.6041666666666667</v>
      </c>
      <c r="G44" s="16"/>
    </row>
    <row r="45" spans="1:7" x14ac:dyDescent="0.25">
      <c r="A45" s="16"/>
      <c r="B45" s="16"/>
      <c r="C45" s="16"/>
      <c r="D45" s="17"/>
      <c r="E45" s="16"/>
      <c r="F45" s="16"/>
      <c r="G45" s="16"/>
    </row>
    <row r="46" spans="1:7" x14ac:dyDescent="0.25">
      <c r="A46" s="14"/>
      <c r="B46" s="14"/>
      <c r="C46" s="14"/>
    </row>
    <row r="47" spans="1:7" x14ac:dyDescent="0.25">
      <c r="A47" s="14"/>
      <c r="B47" s="14"/>
      <c r="C47" s="14"/>
    </row>
    <row r="48" spans="1:7" x14ac:dyDescent="0.25">
      <c r="A48" s="14"/>
      <c r="B48" s="14"/>
      <c r="C48" s="14"/>
    </row>
    <row r="49" spans="1:3" x14ac:dyDescent="0.25">
      <c r="A49" s="14"/>
      <c r="B49" s="14"/>
      <c r="C49" s="14"/>
    </row>
    <row r="50" spans="1:3" x14ac:dyDescent="0.25">
      <c r="A50" s="14"/>
      <c r="B50" s="14"/>
      <c r="C50" s="14"/>
    </row>
    <row r="51" spans="1:3" x14ac:dyDescent="0.25">
      <c r="A51" s="14"/>
      <c r="B51" s="14"/>
      <c r="C51" s="14"/>
    </row>
    <row r="52" spans="1:3" x14ac:dyDescent="0.25">
      <c r="A52" s="14"/>
      <c r="B52" s="14"/>
      <c r="C52" s="14"/>
    </row>
    <row r="53" spans="1:3" x14ac:dyDescent="0.25">
      <c r="A53" s="14"/>
      <c r="B53" s="14"/>
      <c r="C53" s="14"/>
    </row>
    <row r="54" spans="1:3" x14ac:dyDescent="0.25">
      <c r="A54" s="14"/>
      <c r="B54" s="14"/>
      <c r="C54" s="14"/>
    </row>
    <row r="55" spans="1:3" x14ac:dyDescent="0.25">
      <c r="A55" s="14"/>
      <c r="B55" s="14"/>
      <c r="C55" s="14"/>
    </row>
    <row r="56" spans="1:3" x14ac:dyDescent="0.25">
      <c r="A56" s="14"/>
      <c r="B56" s="14"/>
      <c r="C56" s="14"/>
    </row>
    <row r="57" spans="1:3" x14ac:dyDescent="0.25">
      <c r="A57" s="14"/>
      <c r="B57" s="14"/>
      <c r="C57" s="14"/>
    </row>
    <row r="58" spans="1:3" x14ac:dyDescent="0.25">
      <c r="A58" s="14"/>
      <c r="B58" s="14"/>
      <c r="C58" s="14"/>
    </row>
    <row r="59" spans="1:3" x14ac:dyDescent="0.25">
      <c r="A59" s="14"/>
      <c r="B59" s="14"/>
      <c r="C59" s="14"/>
    </row>
    <row r="60" spans="1:3" x14ac:dyDescent="0.25">
      <c r="A60" s="14"/>
      <c r="B60" s="14"/>
      <c r="C60" s="14"/>
    </row>
    <row r="61" spans="1:3" x14ac:dyDescent="0.25">
      <c r="A61" s="14"/>
      <c r="B61" s="14"/>
      <c r="C61" s="14"/>
    </row>
  </sheetData>
  <mergeCells count="9">
    <mergeCell ref="B23:F23"/>
    <mergeCell ref="D22:E22"/>
    <mergeCell ref="D44:E44"/>
    <mergeCell ref="C3:F3"/>
    <mergeCell ref="C2:F2"/>
    <mergeCell ref="B4:F4"/>
    <mergeCell ref="B26:F26"/>
    <mergeCell ref="C24:F24"/>
    <mergeCell ref="C25:F2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2020-06-03T11:42:53Z</dcterms:created>
  <dcterms:modified xsi:type="dcterms:W3CDTF">2020-06-12T14:42:24Z</dcterms:modified>
</cp:coreProperties>
</file>